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1095" windowWidth="15480" windowHeight="11640" activeTab="0"/>
  </bookViews>
  <sheets>
    <sheet name="iih01" sheetId="1" r:id="rId1"/>
  </sheets>
  <definedNames>
    <definedName name="_xlnm.Print_Area" localSheetId="0">'iih01'!$A$1:$M$25</definedName>
  </definedNames>
  <calcPr fullCalcOnLoad="1"/>
</workbook>
</file>

<file path=xl/sharedStrings.xml><?xml version="1.0" encoding="utf-8"?>
<sst xmlns="http://schemas.openxmlformats.org/spreadsheetml/2006/main" count="40" uniqueCount="38">
  <si>
    <t>Num.</t>
  </si>
  <si>
    <t>Nome</t>
  </si>
  <si>
    <t>Grupo</t>
  </si>
  <si>
    <t>Exame</t>
  </si>
  <si>
    <t xml:space="preserve">NOTA </t>
  </si>
  <si>
    <t>Avaliação</t>
  </si>
  <si>
    <t>Final</t>
  </si>
  <si>
    <t>Epoca1</t>
  </si>
  <si>
    <t>FINAL</t>
  </si>
  <si>
    <t>TP</t>
  </si>
  <si>
    <t>Epoca2 / Esp</t>
  </si>
  <si>
    <t>F4(bd)</t>
  </si>
  <si>
    <t>F1(apr)</t>
  </si>
  <si>
    <t>F2(site)</t>
  </si>
  <si>
    <t>F3(fc)</t>
  </si>
  <si>
    <t>Liliana Rocha</t>
  </si>
  <si>
    <t>Liliana Ribeiro</t>
  </si>
  <si>
    <t>Nádia Fernandes</t>
  </si>
  <si>
    <t xml:space="preserve">Cátia Carronda </t>
  </si>
  <si>
    <t>Márcio Lourenço</t>
  </si>
  <si>
    <t>António Pereira</t>
  </si>
  <si>
    <t>Décio Alves</t>
  </si>
  <si>
    <t>Daniel Oliveira</t>
  </si>
  <si>
    <t>Joana Ferreira</t>
  </si>
  <si>
    <t>Matilde Rosa Araújo</t>
  </si>
  <si>
    <t>Manuel Costa</t>
  </si>
  <si>
    <t>José Luis Maciel</t>
  </si>
  <si>
    <t>Dulce Machado</t>
  </si>
  <si>
    <t>João Abreu</t>
  </si>
  <si>
    <t>Sandrine Fernandes</t>
  </si>
  <si>
    <t>Helder Carvalho</t>
  </si>
  <si>
    <t>Bárbara Xavier</t>
  </si>
  <si>
    <t>Jorge Fernandes</t>
  </si>
  <si>
    <t>Tiago Ribeiro</t>
  </si>
  <si>
    <t>Júlio César Marques Nunes</t>
  </si>
  <si>
    <t>Bruno Barros</t>
  </si>
  <si>
    <t>Helena Paula</t>
  </si>
  <si>
    <t>Fernando Pedro Penarroias Vaz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</si>
</sst>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</numFmts>
  <fonts count="6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dxfs count="3">
    <dxf>
      <font>
        <color rgb="FFDD0806"/>
      </font>
      <border/>
    </dxf>
    <dxf>
      <font>
        <color rgb="FF006411"/>
      </font>
      <border/>
    </dxf>
    <dxf>
      <font>
        <color rgb="FF0000D4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125" zoomScaleNormal="125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J5" sqref="J5"/>
    </sheetView>
  </sheetViews>
  <sheetFormatPr defaultColWidth="9.140625" defaultRowHeight="12.75"/>
  <cols>
    <col min="1" max="1" width="6.140625" style="1" bestFit="1" customWidth="1"/>
    <col min="2" max="2" width="36.00390625" style="7" customWidth="1"/>
    <col min="3" max="3" width="6.140625" style="18" bestFit="1" customWidth="1"/>
    <col min="4" max="4" width="6.8515625" style="14" bestFit="1" customWidth="1"/>
    <col min="5" max="5" width="7.28125" style="0" bestFit="1" customWidth="1"/>
    <col min="6" max="6" width="6.140625" style="0" customWidth="1"/>
    <col min="7" max="7" width="7.28125" style="15" customWidth="1"/>
    <col min="8" max="8" width="6.7109375" style="7" customWidth="1"/>
    <col min="9" max="9" width="7.421875" style="0" bestFit="1" customWidth="1"/>
    <col min="10" max="10" width="12.28125" style="0" customWidth="1"/>
    <col min="11" max="11" width="5.28125" style="7" customWidth="1"/>
    <col min="12" max="12" width="8.00390625" style="8" customWidth="1"/>
    <col min="13" max="13" width="11.8515625" style="12" customWidth="1"/>
    <col min="14" max="16384" width="8.8515625" style="0" customWidth="1"/>
  </cols>
  <sheetData>
    <row r="1" spans="1:13" s="1" customFormat="1" ht="15.75">
      <c r="A1" s="1" t="s">
        <v>0</v>
      </c>
      <c r="B1" s="2" t="s">
        <v>1</v>
      </c>
      <c r="C1" s="2" t="s">
        <v>2</v>
      </c>
      <c r="D1" s="21" t="s">
        <v>9</v>
      </c>
      <c r="E1" s="24"/>
      <c r="F1" s="24"/>
      <c r="G1" s="24"/>
      <c r="H1" s="23"/>
      <c r="I1" s="21" t="s">
        <v>3</v>
      </c>
      <c r="J1" s="22"/>
      <c r="K1" s="23"/>
      <c r="L1" s="3" t="s">
        <v>4</v>
      </c>
      <c r="M1" s="10" t="s">
        <v>5</v>
      </c>
    </row>
    <row r="2" spans="2:13" s="4" customFormat="1" ht="16.5" thickBot="1">
      <c r="B2" s="5"/>
      <c r="C2" s="5"/>
      <c r="D2" s="4" t="s">
        <v>12</v>
      </c>
      <c r="E2" s="4" t="s">
        <v>13</v>
      </c>
      <c r="F2" s="4" t="s">
        <v>14</v>
      </c>
      <c r="G2" s="4" t="s">
        <v>11</v>
      </c>
      <c r="H2" s="5" t="s">
        <v>6</v>
      </c>
      <c r="I2" s="4" t="s">
        <v>7</v>
      </c>
      <c r="J2" s="4" t="s">
        <v>10</v>
      </c>
      <c r="K2" s="5" t="s">
        <v>6</v>
      </c>
      <c r="L2" s="6" t="s">
        <v>8</v>
      </c>
      <c r="M2" s="11" t="s">
        <v>6</v>
      </c>
    </row>
    <row r="3" spans="1:13" s="13" customFormat="1" ht="15.75">
      <c r="A3" s="1">
        <v>45148</v>
      </c>
      <c r="B3" s="7" t="s">
        <v>20</v>
      </c>
      <c r="C3" s="18">
        <v>3</v>
      </c>
      <c r="D3" s="16">
        <v>16</v>
      </c>
      <c r="E3">
        <v>17</v>
      </c>
      <c r="F3">
        <v>14</v>
      </c>
      <c r="G3" s="15">
        <v>14</v>
      </c>
      <c r="H3" s="7">
        <f aca="true" t="shared" si="0" ref="H3:H25">AVERAGE(D3:G3)</f>
        <v>15.25</v>
      </c>
      <c r="I3" s="17">
        <v>12.75</v>
      </c>
      <c r="J3"/>
      <c r="K3" s="7">
        <f aca="true" t="shared" si="1" ref="K3:K24">MAX(I3:J3)</f>
        <v>12.75</v>
      </c>
      <c r="L3" s="9">
        <f aca="true" t="shared" si="2" ref="L3:L25">ROUND((K3*0.6+H3*0.4),1)</f>
        <v>13.8</v>
      </c>
      <c r="M3" s="12">
        <f aca="true" t="shared" si="3" ref="M3:M25">IF(AND(H3&gt;=7.5,K3&gt;=7.5,L3&gt;=9.5),ROUND(L3,0),"REP")</f>
        <v>14</v>
      </c>
    </row>
    <row r="4" spans="1:13" s="13" customFormat="1" ht="15.75">
      <c r="A4" s="1"/>
      <c r="B4" s="7" t="s">
        <v>31</v>
      </c>
      <c r="C4" s="18">
        <v>8</v>
      </c>
      <c r="D4" s="14">
        <v>17</v>
      </c>
      <c r="E4">
        <v>12</v>
      </c>
      <c r="F4">
        <v>10</v>
      </c>
      <c r="G4" s="15">
        <v>14</v>
      </c>
      <c r="H4" s="7">
        <f t="shared" si="0"/>
        <v>13.25</v>
      </c>
      <c r="I4"/>
      <c r="J4">
        <v>15</v>
      </c>
      <c r="K4" s="7">
        <f t="shared" si="1"/>
        <v>15</v>
      </c>
      <c r="L4" s="9">
        <f t="shared" si="2"/>
        <v>14.3</v>
      </c>
      <c r="M4" s="12">
        <f t="shared" si="3"/>
        <v>14</v>
      </c>
    </row>
    <row r="5" spans="1:13" ht="15.75">
      <c r="A5" s="1">
        <v>22458</v>
      </c>
      <c r="B5" s="7" t="s">
        <v>35</v>
      </c>
      <c r="C5" s="18">
        <v>11</v>
      </c>
      <c r="D5" s="16">
        <v>19</v>
      </c>
      <c r="E5" s="16">
        <v>19</v>
      </c>
      <c r="F5" s="16">
        <v>17</v>
      </c>
      <c r="G5" s="16">
        <v>11</v>
      </c>
      <c r="H5" s="7">
        <f t="shared" si="0"/>
        <v>16.5</v>
      </c>
      <c r="I5" s="17">
        <v>15.75</v>
      </c>
      <c r="K5" s="7">
        <f t="shared" si="1"/>
        <v>15.75</v>
      </c>
      <c r="L5" s="9">
        <f t="shared" si="2"/>
        <v>16.1</v>
      </c>
      <c r="M5" s="12">
        <f t="shared" si="3"/>
        <v>16</v>
      </c>
    </row>
    <row r="6" spans="1:13" ht="15.75">
      <c r="A6" s="1">
        <v>49150</v>
      </c>
      <c r="B6" s="7" t="s">
        <v>18</v>
      </c>
      <c r="C6" s="18">
        <v>2</v>
      </c>
      <c r="D6" s="14">
        <v>17</v>
      </c>
      <c r="E6">
        <v>19</v>
      </c>
      <c r="F6">
        <v>17</v>
      </c>
      <c r="G6" s="15">
        <v>14</v>
      </c>
      <c r="H6" s="7">
        <f t="shared" si="0"/>
        <v>16.75</v>
      </c>
      <c r="I6" s="17">
        <v>14.5</v>
      </c>
      <c r="K6" s="7">
        <f t="shared" si="1"/>
        <v>14.5</v>
      </c>
      <c r="L6" s="9">
        <f t="shared" si="2"/>
        <v>15.4</v>
      </c>
      <c r="M6" s="12">
        <f t="shared" si="3"/>
        <v>15</v>
      </c>
    </row>
    <row r="7" spans="1:13" ht="15.75">
      <c r="A7" s="1">
        <v>50470</v>
      </c>
      <c r="B7" s="7" t="s">
        <v>22</v>
      </c>
      <c r="C7" s="18">
        <v>3</v>
      </c>
      <c r="D7" s="16">
        <v>16</v>
      </c>
      <c r="E7">
        <v>17</v>
      </c>
      <c r="F7">
        <v>14</v>
      </c>
      <c r="G7" s="15">
        <v>14</v>
      </c>
      <c r="H7" s="7">
        <f t="shared" si="0"/>
        <v>15.25</v>
      </c>
      <c r="I7" s="17">
        <v>9.5</v>
      </c>
      <c r="K7" s="7">
        <f t="shared" si="1"/>
        <v>9.5</v>
      </c>
      <c r="L7" s="9">
        <f t="shared" si="2"/>
        <v>11.8</v>
      </c>
      <c r="M7" s="12">
        <f t="shared" si="3"/>
        <v>12</v>
      </c>
    </row>
    <row r="8" spans="1:13" ht="15.75">
      <c r="A8" s="1">
        <v>49153</v>
      </c>
      <c r="B8" s="7" t="s">
        <v>21</v>
      </c>
      <c r="C8" s="18">
        <v>3</v>
      </c>
      <c r="D8" s="16">
        <v>16</v>
      </c>
      <c r="E8">
        <v>17</v>
      </c>
      <c r="F8">
        <v>14</v>
      </c>
      <c r="G8" s="15">
        <v>14</v>
      </c>
      <c r="H8" s="7">
        <f t="shared" si="0"/>
        <v>15.25</v>
      </c>
      <c r="I8" s="17">
        <v>13.5</v>
      </c>
      <c r="K8" s="7">
        <f t="shared" si="1"/>
        <v>13.5</v>
      </c>
      <c r="L8" s="9">
        <f t="shared" si="2"/>
        <v>14.2</v>
      </c>
      <c r="M8" s="12">
        <f t="shared" si="3"/>
        <v>14</v>
      </c>
    </row>
    <row r="9" spans="1:13" ht="15.75">
      <c r="A9" s="1">
        <v>49149</v>
      </c>
      <c r="B9" s="7" t="s">
        <v>27</v>
      </c>
      <c r="C9" s="18">
        <v>5</v>
      </c>
      <c r="D9" s="14">
        <v>0</v>
      </c>
      <c r="E9">
        <v>0</v>
      </c>
      <c r="F9">
        <v>0</v>
      </c>
      <c r="G9" s="15">
        <v>0</v>
      </c>
      <c r="H9" s="7">
        <f t="shared" si="0"/>
        <v>0</v>
      </c>
      <c r="I9" s="17">
        <v>8</v>
      </c>
      <c r="K9" s="7">
        <f t="shared" si="1"/>
        <v>8</v>
      </c>
      <c r="L9" s="9">
        <f t="shared" si="2"/>
        <v>4.8</v>
      </c>
      <c r="M9" s="12" t="str">
        <f t="shared" si="3"/>
        <v>REP</v>
      </c>
    </row>
    <row r="10" spans="1:13" ht="15.75">
      <c r="A10" s="1">
        <v>49145</v>
      </c>
      <c r="B10" s="7" t="s">
        <v>37</v>
      </c>
      <c r="C10" s="18">
        <v>6</v>
      </c>
      <c r="D10" s="14">
        <v>18</v>
      </c>
      <c r="E10" s="16">
        <v>17</v>
      </c>
      <c r="F10" s="16">
        <v>15</v>
      </c>
      <c r="G10" s="16">
        <v>10</v>
      </c>
      <c r="H10" s="7">
        <f t="shared" si="0"/>
        <v>15</v>
      </c>
      <c r="I10" s="17">
        <v>11.25</v>
      </c>
      <c r="K10" s="7">
        <f t="shared" si="1"/>
        <v>11.25</v>
      </c>
      <c r="L10" s="9">
        <f t="shared" si="2"/>
        <v>12.8</v>
      </c>
      <c r="M10" s="12">
        <f t="shared" si="3"/>
        <v>13</v>
      </c>
    </row>
    <row r="11" spans="1:13" ht="15.75">
      <c r="A11" s="1">
        <v>43323</v>
      </c>
      <c r="B11" s="7" t="s">
        <v>30</v>
      </c>
      <c r="C11" s="18">
        <v>7</v>
      </c>
      <c r="D11" s="14">
        <v>15</v>
      </c>
      <c r="E11">
        <v>16</v>
      </c>
      <c r="F11">
        <v>13</v>
      </c>
      <c r="G11" s="15">
        <v>11</v>
      </c>
      <c r="H11" s="7">
        <f t="shared" si="0"/>
        <v>13.75</v>
      </c>
      <c r="J11" s="17">
        <v>10</v>
      </c>
      <c r="K11" s="7">
        <f>MAX(J11:J11)</f>
        <v>10</v>
      </c>
      <c r="L11" s="9">
        <f t="shared" si="2"/>
        <v>11.5</v>
      </c>
      <c r="M11" s="12">
        <f t="shared" si="3"/>
        <v>12</v>
      </c>
    </row>
    <row r="12" spans="1:13" ht="15.75">
      <c r="A12" s="1">
        <v>36638</v>
      </c>
      <c r="B12" s="7" t="s">
        <v>36</v>
      </c>
      <c r="C12" s="18">
        <v>11</v>
      </c>
      <c r="D12" s="16">
        <v>11</v>
      </c>
      <c r="E12" s="16">
        <v>11</v>
      </c>
      <c r="F12" s="16">
        <v>11</v>
      </c>
      <c r="G12" s="16">
        <v>11</v>
      </c>
      <c r="H12" s="7">
        <f t="shared" si="0"/>
        <v>11</v>
      </c>
      <c r="I12" s="17">
        <v>8.5</v>
      </c>
      <c r="K12" s="7">
        <f t="shared" si="1"/>
        <v>8.5</v>
      </c>
      <c r="L12" s="9">
        <f t="shared" si="2"/>
        <v>9.5</v>
      </c>
      <c r="M12" s="12">
        <f t="shared" si="3"/>
        <v>10</v>
      </c>
    </row>
    <row r="13" spans="1:13" ht="15.75">
      <c r="A13" s="1">
        <v>49156</v>
      </c>
      <c r="B13" s="7" t="s">
        <v>23</v>
      </c>
      <c r="C13" s="18">
        <v>4</v>
      </c>
      <c r="D13" s="14">
        <v>18</v>
      </c>
      <c r="E13">
        <v>19</v>
      </c>
      <c r="F13">
        <v>16</v>
      </c>
      <c r="G13" s="15">
        <v>15</v>
      </c>
      <c r="H13" s="7">
        <f t="shared" si="0"/>
        <v>17</v>
      </c>
      <c r="I13" s="17">
        <v>17.5</v>
      </c>
      <c r="K13" s="7">
        <f t="shared" si="1"/>
        <v>17.5</v>
      </c>
      <c r="L13" s="9">
        <f t="shared" si="2"/>
        <v>17.3</v>
      </c>
      <c r="M13" s="12">
        <f t="shared" si="3"/>
        <v>17</v>
      </c>
    </row>
    <row r="14" spans="2:13" ht="15.75">
      <c r="B14" s="7" t="s">
        <v>28</v>
      </c>
      <c r="C14" s="18">
        <v>7</v>
      </c>
      <c r="D14" s="14">
        <v>15</v>
      </c>
      <c r="E14">
        <v>16</v>
      </c>
      <c r="F14">
        <v>13</v>
      </c>
      <c r="G14" s="15">
        <v>11</v>
      </c>
      <c r="H14" s="7">
        <f t="shared" si="0"/>
        <v>13.75</v>
      </c>
      <c r="J14">
        <v>7.5</v>
      </c>
      <c r="K14" s="7">
        <f>MAX(J14:J14)</f>
        <v>7.5</v>
      </c>
      <c r="L14" s="9">
        <f t="shared" si="2"/>
        <v>10</v>
      </c>
      <c r="M14" s="12">
        <f t="shared" si="3"/>
        <v>10</v>
      </c>
    </row>
    <row r="15" spans="2:13" ht="15.75">
      <c r="B15" s="7" t="s">
        <v>32</v>
      </c>
      <c r="C15" s="18">
        <v>9</v>
      </c>
      <c r="D15" s="14">
        <v>0</v>
      </c>
      <c r="E15">
        <v>0</v>
      </c>
      <c r="F15">
        <v>0</v>
      </c>
      <c r="G15" s="15">
        <v>0</v>
      </c>
      <c r="H15" s="7">
        <f t="shared" si="0"/>
        <v>0</v>
      </c>
      <c r="J15" s="17">
        <v>9</v>
      </c>
      <c r="K15" s="7">
        <f>MAX(J15:J15)</f>
        <v>9</v>
      </c>
      <c r="L15" s="9">
        <f t="shared" si="2"/>
        <v>5.4</v>
      </c>
      <c r="M15" s="12" t="str">
        <f t="shared" si="3"/>
        <v>REP</v>
      </c>
    </row>
    <row r="16" spans="1:13" ht="15.75">
      <c r="A16" s="1">
        <v>49155</v>
      </c>
      <c r="B16" s="7" t="s">
        <v>26</v>
      </c>
      <c r="C16" s="18">
        <v>6</v>
      </c>
      <c r="D16" s="14">
        <v>18</v>
      </c>
      <c r="E16" s="16">
        <v>17</v>
      </c>
      <c r="F16" s="16">
        <v>15</v>
      </c>
      <c r="G16" s="16">
        <v>10</v>
      </c>
      <c r="H16" s="7">
        <f t="shared" si="0"/>
        <v>15</v>
      </c>
      <c r="I16" s="17">
        <v>15</v>
      </c>
      <c r="K16" s="7">
        <f t="shared" si="1"/>
        <v>15</v>
      </c>
      <c r="L16" s="9">
        <f t="shared" si="2"/>
        <v>15</v>
      </c>
      <c r="M16" s="12">
        <f t="shared" si="3"/>
        <v>15</v>
      </c>
    </row>
    <row r="17" spans="1:13" ht="15.75">
      <c r="A17" s="1">
        <v>49147</v>
      </c>
      <c r="B17" s="7" t="s">
        <v>34</v>
      </c>
      <c r="C17" s="18">
        <v>10</v>
      </c>
      <c r="D17" s="14">
        <v>18</v>
      </c>
      <c r="E17">
        <v>18</v>
      </c>
      <c r="F17">
        <v>16</v>
      </c>
      <c r="G17" s="15">
        <v>14</v>
      </c>
      <c r="H17" s="7">
        <f t="shared" si="0"/>
        <v>16.5</v>
      </c>
      <c r="I17" s="17">
        <v>12.5</v>
      </c>
      <c r="K17" s="7">
        <f t="shared" si="1"/>
        <v>12.5</v>
      </c>
      <c r="L17" s="9">
        <f t="shared" si="2"/>
        <v>14.1</v>
      </c>
      <c r="M17" s="12">
        <f t="shared" si="3"/>
        <v>14</v>
      </c>
    </row>
    <row r="18" spans="1:13" ht="15.75">
      <c r="A18" s="19">
        <v>49157</v>
      </c>
      <c r="B18" s="20" t="s">
        <v>16</v>
      </c>
      <c r="C18" s="18">
        <v>1</v>
      </c>
      <c r="D18" s="14">
        <v>17</v>
      </c>
      <c r="E18" s="16">
        <v>18</v>
      </c>
      <c r="F18" s="16">
        <v>17</v>
      </c>
      <c r="G18" s="16">
        <v>13</v>
      </c>
      <c r="H18" s="7">
        <f t="shared" si="0"/>
        <v>16.25</v>
      </c>
      <c r="I18" s="17">
        <v>7.5</v>
      </c>
      <c r="K18" s="7">
        <f t="shared" si="1"/>
        <v>7.5</v>
      </c>
      <c r="L18" s="9">
        <f t="shared" si="2"/>
        <v>11</v>
      </c>
      <c r="M18" s="12">
        <f t="shared" si="3"/>
        <v>11</v>
      </c>
    </row>
    <row r="19" spans="1:13" ht="15.75">
      <c r="A19" s="19">
        <v>49152</v>
      </c>
      <c r="B19" s="20" t="s">
        <v>15</v>
      </c>
      <c r="C19" s="18">
        <v>1</v>
      </c>
      <c r="D19" s="14">
        <v>17</v>
      </c>
      <c r="E19" s="16">
        <v>18</v>
      </c>
      <c r="F19" s="16">
        <v>17</v>
      </c>
      <c r="G19" s="16">
        <v>13</v>
      </c>
      <c r="H19" s="7">
        <f t="shared" si="0"/>
        <v>16.25</v>
      </c>
      <c r="I19" s="17">
        <v>11</v>
      </c>
      <c r="K19" s="7">
        <f t="shared" si="1"/>
        <v>11</v>
      </c>
      <c r="L19" s="9">
        <f t="shared" si="2"/>
        <v>13.1</v>
      </c>
      <c r="M19" s="12">
        <f t="shared" si="3"/>
        <v>13</v>
      </c>
    </row>
    <row r="20" spans="1:13" ht="15.75">
      <c r="A20" s="1">
        <v>50472</v>
      </c>
      <c r="B20" s="7" t="s">
        <v>25</v>
      </c>
      <c r="C20" s="18">
        <v>6</v>
      </c>
      <c r="D20" s="14">
        <v>18</v>
      </c>
      <c r="E20" s="16">
        <v>17</v>
      </c>
      <c r="F20" s="16">
        <v>15</v>
      </c>
      <c r="G20" s="16">
        <v>10</v>
      </c>
      <c r="H20" s="7">
        <f t="shared" si="0"/>
        <v>15</v>
      </c>
      <c r="I20" s="17">
        <v>10</v>
      </c>
      <c r="K20" s="7">
        <f t="shared" si="1"/>
        <v>10</v>
      </c>
      <c r="L20" s="9">
        <f t="shared" si="2"/>
        <v>12</v>
      </c>
      <c r="M20" s="12">
        <f t="shared" si="3"/>
        <v>12</v>
      </c>
    </row>
    <row r="21" spans="1:13" ht="15.75">
      <c r="A21" s="1">
        <v>49142</v>
      </c>
      <c r="B21" s="7" t="s">
        <v>19</v>
      </c>
      <c r="C21" s="18">
        <v>2</v>
      </c>
      <c r="D21" s="14">
        <v>17</v>
      </c>
      <c r="E21">
        <v>19</v>
      </c>
      <c r="F21">
        <v>17</v>
      </c>
      <c r="G21" s="15">
        <v>14</v>
      </c>
      <c r="H21" s="7">
        <f t="shared" si="0"/>
        <v>16.75</v>
      </c>
      <c r="I21" s="17">
        <v>12.5</v>
      </c>
      <c r="K21" s="7">
        <f t="shared" si="1"/>
        <v>12.5</v>
      </c>
      <c r="L21" s="9">
        <f t="shared" si="2"/>
        <v>14.2</v>
      </c>
      <c r="M21" s="12">
        <f t="shared" si="3"/>
        <v>14</v>
      </c>
    </row>
    <row r="22" spans="1:13" ht="15.75">
      <c r="A22" s="1">
        <v>49154</v>
      </c>
      <c r="B22" s="7" t="s">
        <v>24</v>
      </c>
      <c r="C22" s="18">
        <v>4</v>
      </c>
      <c r="D22" s="14">
        <v>18</v>
      </c>
      <c r="E22">
        <v>19</v>
      </c>
      <c r="F22">
        <v>16</v>
      </c>
      <c r="G22" s="15">
        <v>15</v>
      </c>
      <c r="H22" s="7">
        <f t="shared" si="0"/>
        <v>17</v>
      </c>
      <c r="I22" s="17">
        <v>9.5</v>
      </c>
      <c r="K22" s="7">
        <f t="shared" si="1"/>
        <v>9.5</v>
      </c>
      <c r="L22" s="9">
        <f t="shared" si="2"/>
        <v>12.5</v>
      </c>
      <c r="M22" s="12">
        <f t="shared" si="3"/>
        <v>13</v>
      </c>
    </row>
    <row r="23" spans="1:13" ht="15.75">
      <c r="A23" s="1">
        <v>49146</v>
      </c>
      <c r="B23" s="7" t="s">
        <v>17</v>
      </c>
      <c r="C23" s="18">
        <v>1</v>
      </c>
      <c r="D23" s="14">
        <v>17</v>
      </c>
      <c r="E23" s="16">
        <v>18</v>
      </c>
      <c r="F23" s="16">
        <v>17</v>
      </c>
      <c r="G23" s="16">
        <v>13</v>
      </c>
      <c r="H23" s="7">
        <f t="shared" si="0"/>
        <v>16.25</v>
      </c>
      <c r="I23" s="17">
        <v>14.25</v>
      </c>
      <c r="J23" s="17"/>
      <c r="K23" s="7">
        <f t="shared" si="1"/>
        <v>14.25</v>
      </c>
      <c r="L23" s="9">
        <f t="shared" si="2"/>
        <v>15.1</v>
      </c>
      <c r="M23" s="12">
        <f t="shared" si="3"/>
        <v>15</v>
      </c>
    </row>
    <row r="24" spans="1:13" ht="15.75">
      <c r="A24" s="1">
        <v>42505</v>
      </c>
      <c r="B24" s="7" t="s">
        <v>29</v>
      </c>
      <c r="C24" s="18">
        <v>7</v>
      </c>
      <c r="D24" s="14">
        <v>15</v>
      </c>
      <c r="E24">
        <v>16</v>
      </c>
      <c r="F24">
        <v>13</v>
      </c>
      <c r="G24" s="15">
        <v>11</v>
      </c>
      <c r="H24" s="7">
        <f t="shared" si="0"/>
        <v>13.75</v>
      </c>
      <c r="I24" s="17">
        <v>8.5</v>
      </c>
      <c r="K24" s="7">
        <f t="shared" si="1"/>
        <v>8.5</v>
      </c>
      <c r="L24" s="9">
        <f t="shared" si="2"/>
        <v>10.6</v>
      </c>
      <c r="M24" s="12">
        <f t="shared" si="3"/>
        <v>11</v>
      </c>
    </row>
    <row r="25" spans="2:13" ht="15.75">
      <c r="B25" s="7" t="s">
        <v>33</v>
      </c>
      <c r="C25" s="18">
        <v>9</v>
      </c>
      <c r="D25" s="14">
        <v>0</v>
      </c>
      <c r="E25">
        <v>0</v>
      </c>
      <c r="F25">
        <v>0</v>
      </c>
      <c r="G25" s="15">
        <v>0</v>
      </c>
      <c r="H25" s="7">
        <f t="shared" si="0"/>
        <v>0</v>
      </c>
      <c r="J25" s="17">
        <v>6.75</v>
      </c>
      <c r="K25" s="7">
        <f>MAX(J25:J25)</f>
        <v>6.75</v>
      </c>
      <c r="L25" s="9">
        <f t="shared" si="2"/>
        <v>4.1</v>
      </c>
      <c r="M25" s="12" t="str">
        <f t="shared" si="3"/>
        <v>REP</v>
      </c>
    </row>
  </sheetData>
  <mergeCells count="2">
    <mergeCell ref="I1:K1"/>
    <mergeCell ref="D1:H1"/>
  </mergeCells>
  <conditionalFormatting sqref="L3:L25">
    <cfRule type="cellIs" priority="1" dxfId="0" operator="between" stopIfTrue="1">
      <formula>0</formula>
      <formula>9.9</formula>
    </cfRule>
    <cfRule type="cellIs" priority="2" dxfId="1" operator="between" stopIfTrue="1">
      <formula>10</formula>
      <formula>13.9</formula>
    </cfRule>
    <cfRule type="cellIs" priority="3" dxfId="2" operator="between" stopIfTrue="1">
      <formula>14</formula>
      <formula>20</formula>
    </cfRule>
  </conditionalFormatting>
  <printOptions gridLines="1" horizontalCentered="1"/>
  <pageMargins left="0.75" right="0.75" top="1.39" bottom="0.984251968503937" header="0.5118110236220472" footer="0.5118110236220472"/>
  <pageSetup fitToHeight="1" fitToWidth="1" horizontalDpi="300" verticalDpi="300" orientation="landscape" paperSize="9" r:id="rId1"/>
  <headerFooter alignWithMargins="0">
    <oddHeader>&amp;L
1º ano de  Arqueologia&amp;C&amp;"Arial,Negrito"&amp;11Introdução à Informática&amp;R
1ª Época de 2006/2007
</oddHeader>
    <oddFooter>&amp;L&amp;D&amp;R&amp;P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PHR</dc:creator>
  <cp:keywords/>
  <dc:description/>
  <cp:lastModifiedBy>Pedro Rangel</cp:lastModifiedBy>
  <cp:lastPrinted>2007-02-24T18:02:33Z</cp:lastPrinted>
  <dcterms:created xsi:type="dcterms:W3CDTF">2001-10-28T10:22:58Z</dcterms:created>
  <dcterms:modified xsi:type="dcterms:W3CDTF">2007-10-10T07:06:24Z</dcterms:modified>
  <cp:category/>
  <cp:version/>
  <cp:contentType/>
  <cp:contentStatus/>
</cp:coreProperties>
</file>